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2" i="5" l="1"/>
  <c r="K15" i="5" s="1"/>
  <c r="AS9" i="5"/>
  <c r="AQ9" i="5"/>
  <c r="AP9" i="5"/>
  <c r="AO9" i="5"/>
  <c r="AN9" i="5"/>
  <c r="AM9" i="5"/>
  <c r="AG9" i="5"/>
  <c r="AE9" i="5"/>
  <c r="I14" i="5" s="1"/>
  <c r="AD9" i="5"/>
  <c r="H14" i="5" s="1"/>
  <c r="M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I9" i="5"/>
  <c r="I13" i="5" s="1"/>
  <c r="H9" i="5"/>
  <c r="H13" i="5" s="1"/>
  <c r="G9" i="5"/>
  <c r="G13" i="5" s="1"/>
  <c r="G15" i="5" s="1"/>
  <c r="F9" i="5"/>
  <c r="F13" i="5" s="1"/>
  <c r="E9" i="5"/>
  <c r="E13" i="5" s="1"/>
  <c r="E15" i="5" s="1"/>
  <c r="N14" i="5" l="1"/>
  <c r="L14" i="5"/>
  <c r="O14" i="5"/>
  <c r="F15" i="5"/>
  <c r="N13" i="5"/>
  <c r="L13" i="5"/>
  <c r="I15" i="5"/>
  <c r="O13" i="5"/>
  <c r="H15" i="5"/>
  <c r="M15" i="5" s="1"/>
  <c r="M13" i="5"/>
  <c r="O15" i="5"/>
  <c r="L15" i="5"/>
  <c r="N15" i="5" l="1"/>
</calcChain>
</file>

<file path=xl/sharedStrings.xml><?xml version="1.0" encoding="utf-8"?>
<sst xmlns="http://schemas.openxmlformats.org/spreadsheetml/2006/main" count="81" uniqueCount="40">
  <si>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</si>
  <si>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</si>
  <si>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</si>
  <si>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</si>
  <si>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</si>
  <si>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</si>
  <si>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</si>
  <si>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</si>
  <si>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</si>
  <si>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</si>
  <si>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</si>
  <si>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</si>
  <si>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</si>
  <si>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</si>
  <si>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</si>
  <si>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</si>
  <si>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</si>
  <si>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</si>
  <si>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</si>
  <si>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</si>
  <si>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</si>
  <si>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</si>
  <si>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</si>
  <si>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</si>
  <si>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LaLu = Lammin Luja  (1939)</t>
  </si>
  <si>
    <t>LoKV = Lohjan Kisa-Veikot  (1950)</t>
  </si>
  <si>
    <t>HePe = Helsinki-Pesis  (1977)</t>
  </si>
  <si>
    <t>Reijo Haatanen</t>
  </si>
  <si>
    <t>9.</t>
  </si>
  <si>
    <t>HePe</t>
  </si>
  <si>
    <t>10.</t>
  </si>
  <si>
    <t>PuMu</t>
  </si>
  <si>
    <t>2.</t>
  </si>
  <si>
    <t>LoKV</t>
  </si>
  <si>
    <t>8.</t>
  </si>
  <si>
    <t>LaLu</t>
  </si>
  <si>
    <t>KPK</t>
  </si>
  <si>
    <t>KPK = Keravan Pallokerho  (1960)</t>
  </si>
  <si>
    <t>1955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</si>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</sst>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38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1984</v>
      </c>
      <c r="C4" s="12" t="s">
        <v>28</v>
      </c>
      <c r="D4" s="1" t="s">
        <v>29</v>
      </c>
      <c r="E4" s="12">
        <v>9</v>
      </c>
      <c r="F4" s="12">
        <v>1</v>
      </c>
      <c r="G4" s="12">
        <v>0</v>
      </c>
      <c r="H4" s="12">
        <v>5</v>
      </c>
      <c r="I4" s="12"/>
      <c r="J4" s="32"/>
      <c r="K4" s="68"/>
      <c r="L4" s="7"/>
      <c r="M4" s="7"/>
      <c r="N4" s="7"/>
      <c r="O4" s="7"/>
      <c r="P4" s="10"/>
      <c r="Q4" s="12">
        <v>9</v>
      </c>
      <c r="R4" s="12">
        <v>0</v>
      </c>
      <c r="S4" s="12">
        <v>0</v>
      </c>
      <c r="T4" s="12">
        <v>1</v>
      </c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1985</v>
      </c>
      <c r="C5" s="12" t="s">
        <v>30</v>
      </c>
      <c r="D5" s="1" t="s">
        <v>31</v>
      </c>
      <c r="E5" s="12">
        <v>12</v>
      </c>
      <c r="F5" s="12">
        <v>0</v>
      </c>
      <c r="G5" s="12">
        <v>2</v>
      </c>
      <c r="H5" s="12">
        <v>1</v>
      </c>
      <c r="I5" s="12"/>
      <c r="J5" s="32"/>
      <c r="K5" s="10"/>
      <c r="L5" s="7"/>
      <c r="M5" s="7"/>
      <c r="N5" s="7"/>
      <c r="O5" s="7"/>
      <c r="P5" s="10"/>
      <c r="Q5" s="12"/>
      <c r="R5" s="12"/>
      <c r="S5" s="12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1986</v>
      </c>
      <c r="Y6" s="12" t="s">
        <v>32</v>
      </c>
      <c r="Z6" s="69" t="s">
        <v>33</v>
      </c>
      <c r="AA6" s="12">
        <v>22</v>
      </c>
      <c r="AB6" s="12">
        <v>1</v>
      </c>
      <c r="AC6" s="12">
        <v>19</v>
      </c>
      <c r="AD6" s="12">
        <v>24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1987</v>
      </c>
      <c r="Y7" s="12" t="s">
        <v>34</v>
      </c>
      <c r="Z7" s="69" t="s">
        <v>35</v>
      </c>
      <c r="AA7" s="12">
        <v>22</v>
      </c>
      <c r="AB7" s="12">
        <v>1</v>
      </c>
      <c r="AC7" s="12">
        <v>19</v>
      </c>
      <c r="AD7" s="12">
        <v>14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1988</v>
      </c>
      <c r="Y8" s="12" t="s">
        <v>28</v>
      </c>
      <c r="Z8" s="69" t="s">
        <v>36</v>
      </c>
      <c r="AA8" s="12">
        <v>22</v>
      </c>
      <c r="AB8" s="12">
        <v>0</v>
      </c>
      <c r="AC8" s="12">
        <v>20</v>
      </c>
      <c r="AD8" s="12">
        <v>19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21</v>
      </c>
      <c r="F9" s="36">
        <f>SUM(F4:F8)</f>
        <v>1</v>
      </c>
      <c r="G9" s="36">
        <f>SUM(G4:G8)</f>
        <v>2</v>
      </c>
      <c r="H9" s="36">
        <f>SUM(H4:H8)</f>
        <v>6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9</v>
      </c>
      <c r="R9" s="36">
        <f>SUM(R4:R8)</f>
        <v>0</v>
      </c>
      <c r="S9" s="36">
        <f>SUM(S4:S8)</f>
        <v>0</v>
      </c>
      <c r="T9" s="36">
        <f>SUM(T4:T8)</f>
        <v>1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66</v>
      </c>
      <c r="AB9" s="36">
        <f>SUM(AB4:AB8)</f>
        <v>2</v>
      </c>
      <c r="AC9" s="36">
        <f>SUM(AC4:AC8)</f>
        <v>58</v>
      </c>
      <c r="AD9" s="36">
        <f>SUM(AD4:AD8)</f>
        <v>57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26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39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30</v>
      </c>
      <c r="F13" s="47">
        <f>PRODUCT(F9+R9)</f>
        <v>1</v>
      </c>
      <c r="G13" s="47">
        <f>PRODUCT(G9+S9)</f>
        <v>2</v>
      </c>
      <c r="H13" s="47">
        <f>PRODUCT(H9+T9)</f>
        <v>7</v>
      </c>
      <c r="I13" s="47">
        <f>PRODUCT(I9+U9)</f>
        <v>0</v>
      </c>
      <c r="J13" s="60">
        <v>0</v>
      </c>
      <c r="K13" s="16">
        <v>0</v>
      </c>
      <c r="L13" s="53">
        <f t="shared" ref="L13:L14" si="0">PRODUCT((F13+G13)/E13)</f>
        <v>0.1</v>
      </c>
      <c r="M13" s="53">
        <f t="shared" ref="M13:M14" si="1">PRODUCT(H13/E13)</f>
        <v>0.23333333333333334</v>
      </c>
      <c r="N13" s="53">
        <f t="shared" ref="N13:N14" si="2">PRODUCT((F13+G13+H13)/E13)</f>
        <v>0.33333333333333331</v>
      </c>
      <c r="O13" s="53">
        <f t="shared" ref="O13:O14" si="3">PRODUCT(I13/E13)</f>
        <v>0</v>
      </c>
      <c r="Q13" s="17"/>
      <c r="R13" s="17"/>
      <c r="S13" s="17"/>
      <c r="T13" s="54" t="s">
        <v>25</v>
      </c>
      <c r="U13" s="16"/>
      <c r="V13" s="16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66</v>
      </c>
      <c r="F14" s="47">
        <f>PRODUCT(AB9+AN9)</f>
        <v>2</v>
      </c>
      <c r="G14" s="47">
        <f>PRODUCT(AC9+AO9)</f>
        <v>58</v>
      </c>
      <c r="H14" s="47">
        <f>PRODUCT(AD9+AP9)</f>
        <v>57</v>
      </c>
      <c r="I14" s="47">
        <f>PRODUCT(AE9+AQ9)</f>
        <v>0</v>
      </c>
      <c r="J14" s="60">
        <v>0</v>
      </c>
      <c r="K14" s="10">
        <v>0</v>
      </c>
      <c r="L14" s="53">
        <f t="shared" si="0"/>
        <v>0.90909090909090906</v>
      </c>
      <c r="M14" s="53">
        <f t="shared" si="1"/>
        <v>0.86363636363636365</v>
      </c>
      <c r="N14" s="53">
        <f t="shared" si="2"/>
        <v>1.7727272727272727</v>
      </c>
      <c r="O14" s="53">
        <f t="shared" si="3"/>
        <v>0</v>
      </c>
      <c r="Q14" s="17"/>
      <c r="R14" s="17"/>
      <c r="S14" s="16"/>
      <c r="T14" s="54" t="s">
        <v>24</v>
      </c>
      <c r="U14" s="10"/>
      <c r="V14" s="10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96</v>
      </c>
      <c r="F15" s="47">
        <f t="shared" ref="F15:I15" si="4">SUM(F12:F14)</f>
        <v>3</v>
      </c>
      <c r="G15" s="47">
        <f t="shared" si="4"/>
        <v>60</v>
      </c>
      <c r="H15" s="47">
        <f t="shared" si="4"/>
        <v>64</v>
      </c>
      <c r="I15" s="47">
        <f t="shared" si="4"/>
        <v>0</v>
      </c>
      <c r="J15" s="60">
        <v>0</v>
      </c>
      <c r="K15" s="16" t="e">
        <f>SUM(K12:K14)</f>
        <v>#DIV/0!</v>
      </c>
      <c r="L15" s="53">
        <f>PRODUCT((F15+G15)/E15)</f>
        <v>0.65625</v>
      </c>
      <c r="M15" s="53">
        <f>PRODUCT(H15/E15)</f>
        <v>0.66666666666666663</v>
      </c>
      <c r="N15" s="53">
        <f>PRODUCT((F15+G15+H15)/E15)</f>
        <v>1.3229166666666667</v>
      </c>
      <c r="O15" s="53">
        <f>PRODUCT(I15/E15)</f>
        <v>0</v>
      </c>
      <c r="Q15" s="10"/>
      <c r="R15" s="10"/>
      <c r="S15" s="10"/>
      <c r="T15" s="54" t="s">
        <v>37</v>
      </c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2021-05-29T17:58:01Z</dcterms:modified>
</cp:coreProperties>
</file>